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<sst xmlns="http://schemas.openxmlformats.org/spreadsheetml/2006/main" count="187" uniqueCount="95">
  <si>
    <t xml:space="preserve">Приложение№3 к решению Совета народных депутатов муниципального образования "Келермесское сельское поселение"  от25.02.2019г.№82               </t>
  </si>
  <si>
    <t>Распределение бюджетных ассигнований бюджета муниципального образования"Келермесское сельское поселение" на 2019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</si>
  <si>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</si>
  <si>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</si>
  <si>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</si>
  <si>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2019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</si>
  <si>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</si>
  <si>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</si>
  <si>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</si>
  <si>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</si>
  <si>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</si>
  <si>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</si>
  <si>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</si>
  <si>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</si>
  <si>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</si>
  <si>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</si>
  <si>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</si>
  <si>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</si>
  <si>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</si>
  <si>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</si>
  <si>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</si>
  <si>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</si>
  <si>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</si>
  <si>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</si>
  <si>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</si>
  <si>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</si>
  <si>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</si>
  <si>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</si>
  <si>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</si>
  <si>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</si>
  <si>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</si>
  <si>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</si>
  <si>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</si>
  <si>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</si>
  <si>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</si>
  <si>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</si>
  <si>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</si>
  <si>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</si>
  <si>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</si>
  <si>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</si>
  <si>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</si>
  <si>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</si>
  <si>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</si>
  <si>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</si>
  <si>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них"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</si>
  <si>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</si>
  <si>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</si>
  <si>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</si>
  <si>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</si>
  <si>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</si>
  <si>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</si>
  <si>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</si>
  <si>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</si>
  <si>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</si>
  <si>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</si>
  <si>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6Л 0 01 00000</t>
  </si>
  <si>
    <t>Реализация иных мероприятий в рамках внепрограммных мероприятий МО "Келермесское сельское поселение"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</si>
  <si>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</si>
  <si>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</si>
  <si>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</si>
  <si>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</si>
  <si>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</si>
  <si>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</si>
  <si>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</si>
  <si>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 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</si>
  <si>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</si>
  <si>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          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</si>
  <si>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</si>
  <si>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r>
      <rPr>
        <b/>
        <i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6М 0 01 60480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</si>
  <si>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</si>
  <si>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r>
      <rPr>
        <sz val="12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6М 0 01 00010    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</si>
  <si>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</si>
  <si>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r>
      <rPr>
        <sz val="12"/>
        <rFont val="Times New Roman"/>
        <family val="1"/>
      </rPr>
      <t xml:space="preserve">       </t>
    </r>
    <r>
      <rPr>
        <sz val="11"/>
        <rFont val="Times New Roman"/>
        <family val="1"/>
      </rPr>
      <t>6М 0 01 00020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</si>
  <si>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</si>
  <si>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</si>
  <si>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>Расходы на содержание в сфере культуры</t>
  </si>
  <si>
    <t>67 0 00 00811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</si>
  <si>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</si>
  <si>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</si>
  <si>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</si>
  <si>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</si>
  <si>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</si>
  <si>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</si>
  <si>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</si>
  <si>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</si>
  <si>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</si>
  <si>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67 0 00 00911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</si>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</sst>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3" xfId="20" applyNumberFormat="1" applyFont="1" applyFill="1" applyBorder="1" applyAlignment="1" applyProtection="1">
      <alignment horizontal="center" wrapText="1"/>
      <protection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4" fillId="0" borderId="5" xfId="20" applyNumberFormat="1" applyFont="1" applyFill="1" applyBorder="1" applyAlignment="1" applyProtection="1">
      <alignment wrapText="1"/>
      <protection/>
    </xf>
    <xf numFmtId="164" fontId="6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6" fontId="8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wrapText="1"/>
    </xf>
    <xf numFmtId="167" fontId="8" fillId="0" borderId="2" xfId="0" applyNumberFormat="1" applyFont="1" applyBorder="1" applyAlignment="1">
      <alignment horizontal="right" wrapText="1"/>
    </xf>
    <xf numFmtId="164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6" fontId="9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7" fontId="10" fillId="0" borderId="2" xfId="0" applyNumberFormat="1" applyFont="1" applyBorder="1" applyAlignment="1">
      <alignment horizontal="right" wrapText="1"/>
    </xf>
    <xf numFmtId="166" fontId="10" fillId="0" borderId="2" xfId="15" applyNumberFormat="1" applyFont="1" applyFill="1" applyBorder="1" applyAlignment="1" applyProtection="1">
      <alignment horizontal="right" wrapText="1"/>
      <protection/>
    </xf>
    <xf numFmtId="164" fontId="11" fillId="0" borderId="2" xfId="0" applyFont="1" applyBorder="1" applyAlignment="1">
      <alignment wrapText="1"/>
    </xf>
    <xf numFmtId="164" fontId="12" fillId="0" borderId="2" xfId="0" applyFont="1" applyBorder="1" applyAlignment="1">
      <alignment wrapText="1"/>
    </xf>
    <xf numFmtId="164" fontId="13" fillId="0" borderId="2" xfId="0" applyFont="1" applyBorder="1" applyAlignment="1">
      <alignment wrapText="1"/>
    </xf>
    <xf numFmtId="164" fontId="13" fillId="0" borderId="0" xfId="0" applyFont="1" applyAlignment="1">
      <alignment wrapText="1" shrinkToFit="1"/>
    </xf>
    <xf numFmtId="167" fontId="9" fillId="0" borderId="2" xfId="0" applyNumberFormat="1" applyFont="1" applyBorder="1" applyAlignment="1">
      <alignment wrapText="1"/>
    </xf>
    <xf numFmtId="164" fontId="14" fillId="0" borderId="0" xfId="0" applyFont="1" applyAlignment="1">
      <alignment/>
    </xf>
    <xf numFmtId="164" fontId="14" fillId="0" borderId="2" xfId="0" applyFont="1" applyBorder="1" applyAlignment="1">
      <alignment/>
    </xf>
    <xf numFmtId="164" fontId="16" fillId="0" borderId="2" xfId="0" applyFont="1" applyBorder="1" applyAlignment="1">
      <alignment/>
    </xf>
    <xf numFmtId="164" fontId="10" fillId="0" borderId="6" xfId="0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0" fillId="0" borderId="7" xfId="0" applyNumberFormat="1" applyFont="1" applyFill="1" applyBorder="1" applyAlignment="1">
      <alignment wrapText="1"/>
    </xf>
    <xf numFmtId="167" fontId="10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view="pageBreakPreview" zoomScale="90" zoomScaleSheetLayoutView="90" workbookViewId="0" topLeftCell="A1">
      <selection activeCell="A3" sqref="A3"/>
    </sheetView>
  </sheetViews>
  <sheetFormatPr defaultColWidth="8.00390625" defaultRowHeight="12.75"/>
  <cols>
    <col min="1" max="1" width="45.5039062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5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7" t="s">
        <v>2</v>
      </c>
      <c r="B5" s="8" t="s">
        <v>3</v>
      </c>
      <c r="C5" s="9" t="s">
        <v>4</v>
      </c>
      <c r="D5" s="9" t="s">
        <v>5</v>
      </c>
    </row>
    <row r="6" spans="1:4" ht="23.25" customHeight="1">
      <c r="A6" s="7"/>
      <c r="B6" s="8"/>
      <c r="C6" s="9"/>
      <c r="D6" s="9"/>
    </row>
    <row r="7" spans="1:4" ht="27.75" customHeight="1">
      <c r="A7" s="7"/>
      <c r="B7" s="7"/>
      <c r="C7" s="9"/>
      <c r="D7" s="9"/>
    </row>
    <row r="8" spans="1:4" ht="12.75" customHeight="1" hidden="1">
      <c r="A8" s="7"/>
      <c r="B8" s="10"/>
      <c r="C8" s="11"/>
      <c r="D8" s="11"/>
    </row>
    <row r="9" spans="1:4" ht="12.75" customHeight="1" hidden="1">
      <c r="A9" s="7"/>
      <c r="B9" s="10"/>
      <c r="C9" s="11"/>
      <c r="D9" s="11"/>
    </row>
    <row r="10" spans="1:4" ht="12.75" customHeight="1" hidden="1">
      <c r="A10" s="7"/>
      <c r="B10" s="12"/>
      <c r="C10" s="13"/>
      <c r="D10" s="13"/>
    </row>
    <row r="11" spans="1:4" ht="12.75">
      <c r="A11" s="14">
        <v>1</v>
      </c>
      <c r="B11" s="14">
        <v>5</v>
      </c>
      <c r="C11" s="14">
        <v>6</v>
      </c>
      <c r="D11" s="14"/>
    </row>
    <row r="12" spans="1:4" ht="12.75">
      <c r="A12" s="15" t="s">
        <v>6</v>
      </c>
      <c r="B12" s="14"/>
      <c r="C12" s="14"/>
      <c r="D12" s="16">
        <f>D13</f>
        <v>8680.795</v>
      </c>
    </row>
    <row r="13" spans="1:4" ht="25.5">
      <c r="A13" s="17" t="s">
        <v>7</v>
      </c>
      <c r="B13" s="18" t="s">
        <v>8</v>
      </c>
      <c r="C13" s="18" t="s">
        <v>9</v>
      </c>
      <c r="D13" s="16">
        <f>D14+D37+D40+D42+D44+D46+D48+D50+D57+D55+D62+D64+D66+D68+D70</f>
        <v>8680.795</v>
      </c>
    </row>
    <row r="14" spans="1:4" ht="30.75" customHeight="1">
      <c r="A14" s="19" t="s">
        <v>10</v>
      </c>
      <c r="B14" s="20" t="s">
        <v>11</v>
      </c>
      <c r="C14" s="20" t="s">
        <v>9</v>
      </c>
      <c r="D14" s="21">
        <f>D15+D18+D22+D24+D26+D28+D31+D33+D35</f>
        <v>5192.38</v>
      </c>
    </row>
    <row r="15" spans="1:4" ht="36.75" customHeight="1">
      <c r="A15" s="17" t="s">
        <v>12</v>
      </c>
      <c r="B15" s="22" t="s">
        <v>13</v>
      </c>
      <c r="C15" s="22" t="s">
        <v>14</v>
      </c>
      <c r="D15" s="16">
        <f aca="true" t="shared" si="0" ref="D15:D16">D16</f>
        <v>948.7</v>
      </c>
    </row>
    <row r="16" spans="1:4" ht="15" customHeight="1">
      <c r="A16" s="23" t="s">
        <v>15</v>
      </c>
      <c r="B16" s="24" t="s">
        <v>16</v>
      </c>
      <c r="C16" s="24" t="s">
        <v>9</v>
      </c>
      <c r="D16" s="25">
        <f t="shared" si="0"/>
        <v>948.7</v>
      </c>
    </row>
    <row r="17" spans="1:4" ht="77.25" customHeight="1">
      <c r="A17" s="23" t="s">
        <v>17</v>
      </c>
      <c r="B17" s="24" t="s">
        <v>16</v>
      </c>
      <c r="C17" s="24" t="s">
        <v>18</v>
      </c>
      <c r="D17" s="25">
        <v>948.7</v>
      </c>
    </row>
    <row r="18" spans="1:4" ht="24" customHeight="1">
      <c r="A18" s="17" t="s">
        <v>19</v>
      </c>
      <c r="B18" s="18" t="s">
        <v>20</v>
      </c>
      <c r="C18" s="18" t="s">
        <v>9</v>
      </c>
      <c r="D18" s="16">
        <f>D19</f>
        <v>3528.1</v>
      </c>
    </row>
    <row r="19" spans="1:4" ht="25.5">
      <c r="A19" s="23" t="s">
        <v>21</v>
      </c>
      <c r="B19" s="24" t="s">
        <v>22</v>
      </c>
      <c r="C19" s="24" t="s">
        <v>9</v>
      </c>
      <c r="D19" s="25">
        <f>D20+D21</f>
        <v>3528.1</v>
      </c>
    </row>
    <row r="20" spans="1:4" ht="63.75" customHeight="1">
      <c r="A20" s="23" t="s">
        <v>17</v>
      </c>
      <c r="B20" s="24" t="s">
        <v>22</v>
      </c>
      <c r="C20" s="24" t="s">
        <v>18</v>
      </c>
      <c r="D20" s="25">
        <v>3144.5</v>
      </c>
    </row>
    <row r="21" spans="1:4" ht="26.25" customHeight="1">
      <c r="A21" s="26" t="s">
        <v>23</v>
      </c>
      <c r="B21" s="24" t="s">
        <v>22</v>
      </c>
      <c r="C21" s="24" t="s">
        <v>24</v>
      </c>
      <c r="D21" s="25">
        <v>383.6</v>
      </c>
    </row>
    <row r="22" spans="1:4" ht="24.75" customHeight="1">
      <c r="A22" s="17" t="s">
        <v>25</v>
      </c>
      <c r="B22" s="18" t="s">
        <v>26</v>
      </c>
      <c r="C22" s="18" t="s">
        <v>9</v>
      </c>
      <c r="D22" s="16">
        <f>D23</f>
        <v>10</v>
      </c>
    </row>
    <row r="23" spans="1:4" ht="21" customHeight="1">
      <c r="A23" s="26" t="s">
        <v>27</v>
      </c>
      <c r="B23" s="24" t="s">
        <v>26</v>
      </c>
      <c r="C23" s="24" t="s">
        <v>28</v>
      </c>
      <c r="D23" s="25">
        <v>10</v>
      </c>
    </row>
    <row r="24" spans="1:4" ht="30" customHeight="1">
      <c r="A24" s="17" t="s">
        <v>29</v>
      </c>
      <c r="B24" s="18" t="s">
        <v>30</v>
      </c>
      <c r="C24" s="18" t="s">
        <v>9</v>
      </c>
      <c r="D24" s="16">
        <f>D25</f>
        <v>10</v>
      </c>
    </row>
    <row r="25" spans="1:4" ht="21" customHeight="1">
      <c r="A25" s="26" t="s">
        <v>27</v>
      </c>
      <c r="B25" s="24" t="s">
        <v>30</v>
      </c>
      <c r="C25" s="24" t="s">
        <v>28</v>
      </c>
      <c r="D25" s="25">
        <v>10</v>
      </c>
    </row>
    <row r="26" spans="1:4" ht="18.75" customHeight="1">
      <c r="A26" s="17" t="s">
        <v>31</v>
      </c>
      <c r="B26" s="18" t="s">
        <v>32</v>
      </c>
      <c r="C26" s="18" t="s">
        <v>9</v>
      </c>
      <c r="D26" s="16">
        <f>D27</f>
        <v>100</v>
      </c>
    </row>
    <row r="27" spans="1:4" ht="13.5" customHeight="1">
      <c r="A27" s="23" t="s">
        <v>27</v>
      </c>
      <c r="B27" s="24" t="s">
        <v>32</v>
      </c>
      <c r="C27" s="24" t="s">
        <v>28</v>
      </c>
      <c r="D27" s="25">
        <v>100</v>
      </c>
    </row>
    <row r="28" spans="1:4" ht="24.75" customHeight="1">
      <c r="A28" s="17" t="s">
        <v>33</v>
      </c>
      <c r="B28" s="18" t="s">
        <v>34</v>
      </c>
      <c r="C28" s="18" t="s">
        <v>9</v>
      </c>
      <c r="D28" s="16">
        <f>D29+D30</f>
        <v>547.8399999999999</v>
      </c>
    </row>
    <row r="29" spans="1:4" ht="29.25" customHeight="1">
      <c r="A29" s="26" t="s">
        <v>35</v>
      </c>
      <c r="B29" s="24" t="s">
        <v>34</v>
      </c>
      <c r="C29" s="24" t="s">
        <v>24</v>
      </c>
      <c r="D29" s="25">
        <v>332.84</v>
      </c>
    </row>
    <row r="30" spans="1:4" ht="18.75" customHeight="1">
      <c r="A30" s="23" t="s">
        <v>27</v>
      </c>
      <c r="B30" s="24" t="s">
        <v>34</v>
      </c>
      <c r="C30" s="24" t="s">
        <v>28</v>
      </c>
      <c r="D30" s="25">
        <v>215</v>
      </c>
    </row>
    <row r="31" spans="1:4" ht="42.75" customHeight="1">
      <c r="A31" s="17" t="s">
        <v>36</v>
      </c>
      <c r="B31" s="18" t="s">
        <v>37</v>
      </c>
      <c r="C31" s="18" t="s">
        <v>9</v>
      </c>
      <c r="D31" s="16">
        <f>D32</f>
        <v>31.74</v>
      </c>
    </row>
    <row r="32" spans="1:4" ht="26.25" customHeight="1">
      <c r="A32" s="26" t="s">
        <v>35</v>
      </c>
      <c r="B32" s="24" t="s">
        <v>37</v>
      </c>
      <c r="C32" s="24" t="s">
        <v>24</v>
      </c>
      <c r="D32" s="25">
        <v>31.74</v>
      </c>
    </row>
    <row r="33" spans="1:4" ht="80.25" customHeight="1">
      <c r="A33" s="27" t="s">
        <v>38</v>
      </c>
      <c r="B33" s="18" t="s">
        <v>39</v>
      </c>
      <c r="C33" s="18" t="s">
        <v>9</v>
      </c>
      <c r="D33" s="16">
        <f>D34</f>
        <v>6</v>
      </c>
    </row>
    <row r="34" spans="1:4" ht="33.75" customHeight="1">
      <c r="A34" s="26" t="s">
        <v>35</v>
      </c>
      <c r="B34" s="24" t="s">
        <v>39</v>
      </c>
      <c r="C34" s="24" t="s">
        <v>24</v>
      </c>
      <c r="D34" s="25">
        <v>6</v>
      </c>
    </row>
    <row r="35" spans="1:4" ht="63.75" customHeight="1">
      <c r="A35" s="27" t="s">
        <v>40</v>
      </c>
      <c r="B35" s="18" t="s">
        <v>41</v>
      </c>
      <c r="C35" s="18" t="s">
        <v>9</v>
      </c>
      <c r="D35" s="16">
        <v>10</v>
      </c>
    </row>
    <row r="36" spans="1:4" ht="18.75" customHeight="1">
      <c r="A36" s="26" t="s">
        <v>27</v>
      </c>
      <c r="B36" s="24" t="s">
        <v>41</v>
      </c>
      <c r="C36" s="24" t="s">
        <v>28</v>
      </c>
      <c r="D36" s="25">
        <v>10</v>
      </c>
    </row>
    <row r="37" spans="1:4" ht="42" customHeight="1">
      <c r="A37" s="28" t="s">
        <v>42</v>
      </c>
      <c r="B37" s="20" t="s">
        <v>43</v>
      </c>
      <c r="C37" s="20" t="s">
        <v>9</v>
      </c>
      <c r="D37" s="21">
        <f>D38+D39</f>
        <v>206</v>
      </c>
    </row>
    <row r="38" spans="1:4" ht="61.5" customHeight="1">
      <c r="A38" s="26" t="s">
        <v>17</v>
      </c>
      <c r="B38" s="24" t="s">
        <v>43</v>
      </c>
      <c r="C38" s="24" t="s">
        <v>18</v>
      </c>
      <c r="D38" s="25">
        <v>183.1</v>
      </c>
    </row>
    <row r="39" spans="1:4" ht="29.25" customHeight="1">
      <c r="A39" s="26" t="s">
        <v>35</v>
      </c>
      <c r="B39" s="24" t="s">
        <v>43</v>
      </c>
      <c r="C39" s="24" t="s">
        <v>24</v>
      </c>
      <c r="D39" s="25">
        <v>22.9</v>
      </c>
    </row>
    <row r="40" spans="1:4" ht="81.75" customHeight="1">
      <c r="A40" s="29" t="s">
        <v>44</v>
      </c>
      <c r="B40" s="20" t="s">
        <v>45</v>
      </c>
      <c r="C40" s="20" t="s">
        <v>9</v>
      </c>
      <c r="D40" s="21">
        <f>D41</f>
        <v>1606.655</v>
      </c>
    </row>
    <row r="41" spans="1:4" ht="29.25" customHeight="1">
      <c r="A41" s="26" t="s">
        <v>46</v>
      </c>
      <c r="B41" s="24" t="s">
        <v>47</v>
      </c>
      <c r="C41" s="24" t="s">
        <v>24</v>
      </c>
      <c r="D41" s="25">
        <v>1606.655</v>
      </c>
    </row>
    <row r="42" spans="1:4" ht="44.25" customHeight="1">
      <c r="A42" s="28" t="s">
        <v>48</v>
      </c>
      <c r="B42" s="20" t="s">
        <v>49</v>
      </c>
      <c r="C42" s="20" t="s">
        <v>9</v>
      </c>
      <c r="D42" s="21">
        <f>D43</f>
        <v>50</v>
      </c>
    </row>
    <row r="43" spans="1:4" ht="31.5" customHeight="1">
      <c r="A43" s="26" t="s">
        <v>35</v>
      </c>
      <c r="B43" s="24" t="s">
        <v>49</v>
      </c>
      <c r="C43" s="24" t="s">
        <v>24</v>
      </c>
      <c r="D43" s="25">
        <v>50</v>
      </c>
    </row>
    <row r="44" spans="1:4" ht="27.75" customHeight="1">
      <c r="A44" s="28" t="s">
        <v>50</v>
      </c>
      <c r="B44" s="20" t="s">
        <v>51</v>
      </c>
      <c r="C44" s="20" t="s">
        <v>9</v>
      </c>
      <c r="D44" s="21">
        <f>D45</f>
        <v>50</v>
      </c>
    </row>
    <row r="45" spans="1:4" ht="32.25" customHeight="1">
      <c r="A45" s="26" t="s">
        <v>35</v>
      </c>
      <c r="B45" s="24" t="s">
        <v>51</v>
      </c>
      <c r="C45" s="24" t="s">
        <v>24</v>
      </c>
      <c r="D45" s="25">
        <v>50</v>
      </c>
    </row>
    <row r="46" spans="1:4" ht="56.25" customHeight="1">
      <c r="A46" s="30" t="s">
        <v>52</v>
      </c>
      <c r="B46" s="20" t="s">
        <v>53</v>
      </c>
      <c r="C46" s="20" t="s">
        <v>9</v>
      </c>
      <c r="D46" s="21">
        <f>D47</f>
        <v>100</v>
      </c>
    </row>
    <row r="47" spans="1:4" ht="29.25" customHeight="1">
      <c r="A47" s="26" t="s">
        <v>35</v>
      </c>
      <c r="B47" s="24" t="s">
        <v>53</v>
      </c>
      <c r="C47" s="24" t="s">
        <v>24</v>
      </c>
      <c r="D47" s="25">
        <v>100</v>
      </c>
    </row>
    <row r="48" spans="1:4" ht="46.5" customHeight="1">
      <c r="A48" s="19" t="s">
        <v>54</v>
      </c>
      <c r="B48" s="20" t="s">
        <v>55</v>
      </c>
      <c r="C48" s="20" t="s">
        <v>9</v>
      </c>
      <c r="D48" s="21">
        <v>2</v>
      </c>
    </row>
    <row r="49" spans="1:4" ht="40.5" customHeight="1">
      <c r="A49" s="23" t="s">
        <v>56</v>
      </c>
      <c r="B49" s="24"/>
      <c r="C49" s="24"/>
      <c r="D49" s="25"/>
    </row>
    <row r="50" spans="1:4" ht="22.5" customHeight="1">
      <c r="A50" s="19" t="s">
        <v>57</v>
      </c>
      <c r="B50" s="20" t="s">
        <v>58</v>
      </c>
      <c r="C50" s="20" t="s">
        <v>9</v>
      </c>
      <c r="D50" s="21">
        <f>D51+D53</f>
        <v>346.1</v>
      </c>
    </row>
    <row r="51" spans="1:4" ht="24.75" customHeight="1">
      <c r="A51" s="17" t="s">
        <v>59</v>
      </c>
      <c r="B51" s="18" t="s">
        <v>60</v>
      </c>
      <c r="C51" s="18" t="s">
        <v>9</v>
      </c>
      <c r="D51" s="16">
        <f>D52</f>
        <v>50</v>
      </c>
    </row>
    <row r="52" spans="1:4" ht="24.75" customHeight="1">
      <c r="A52" s="23" t="s">
        <v>35</v>
      </c>
      <c r="B52" s="24" t="s">
        <v>60</v>
      </c>
      <c r="C52" s="24" t="s">
        <v>24</v>
      </c>
      <c r="D52" s="25">
        <v>50</v>
      </c>
    </row>
    <row r="53" spans="1:4" ht="30" customHeight="1">
      <c r="A53" s="17" t="s">
        <v>61</v>
      </c>
      <c r="B53" s="18" t="s">
        <v>62</v>
      </c>
      <c r="C53" s="18" t="s">
        <v>9</v>
      </c>
      <c r="D53" s="16">
        <f>D54</f>
        <v>296.1</v>
      </c>
    </row>
    <row r="54" spans="1:4" ht="27.75" customHeight="1">
      <c r="A54" s="23" t="s">
        <v>35</v>
      </c>
      <c r="B54" s="24" t="s">
        <v>62</v>
      </c>
      <c r="C54" s="24" t="s">
        <v>24</v>
      </c>
      <c r="D54" s="25">
        <v>296.1</v>
      </c>
    </row>
    <row r="55" spans="1:4" ht="37.5" customHeight="1">
      <c r="A55" s="19" t="s">
        <v>63</v>
      </c>
      <c r="B55" s="20" t="s">
        <v>64</v>
      </c>
      <c r="C55" s="20" t="s">
        <v>9</v>
      </c>
      <c r="D55" s="21">
        <v>51.9</v>
      </c>
    </row>
    <row r="56" spans="1:4" ht="27.75" customHeight="1">
      <c r="A56" s="23" t="s">
        <v>35</v>
      </c>
      <c r="B56" s="24" t="s">
        <v>64</v>
      </c>
      <c r="C56" s="24" t="s">
        <v>24</v>
      </c>
      <c r="D56" s="25">
        <v>51.9</v>
      </c>
    </row>
    <row r="57" spans="1:4" ht="53.25" customHeight="1">
      <c r="A57" s="19" t="s">
        <v>65</v>
      </c>
      <c r="B57" s="31" t="s">
        <v>66</v>
      </c>
      <c r="C57" s="20" t="s">
        <v>24</v>
      </c>
      <c r="D57" s="21">
        <f>D58+D59+D60+D61</f>
        <v>458</v>
      </c>
    </row>
    <row r="58" spans="1:4" ht="63.75" customHeight="1">
      <c r="A58" s="23" t="s">
        <v>67</v>
      </c>
      <c r="B58" s="32" t="s">
        <v>68</v>
      </c>
      <c r="C58" s="24" t="s">
        <v>24</v>
      </c>
      <c r="D58" s="25">
        <v>353.4</v>
      </c>
    </row>
    <row r="59" spans="1:4" ht="56.25" customHeight="1">
      <c r="A59" s="23" t="s">
        <v>69</v>
      </c>
      <c r="B59" s="33" t="s">
        <v>70</v>
      </c>
      <c r="C59" s="24" t="s">
        <v>24</v>
      </c>
      <c r="D59" s="25">
        <v>45.8</v>
      </c>
    </row>
    <row r="60" spans="1:4" ht="51.75" customHeight="1">
      <c r="A60" s="34" t="s">
        <v>71</v>
      </c>
      <c r="B60" s="33" t="s">
        <v>72</v>
      </c>
      <c r="C60" s="24" t="s">
        <v>24</v>
      </c>
      <c r="D60" s="25">
        <v>45.8</v>
      </c>
    </row>
    <row r="61" spans="1:4" ht="54" customHeight="1">
      <c r="A61" s="23" t="s">
        <v>73</v>
      </c>
      <c r="B61" s="24" t="s">
        <v>74</v>
      </c>
      <c r="C61" s="24" t="s">
        <v>24</v>
      </c>
      <c r="D61" s="25">
        <v>13</v>
      </c>
    </row>
    <row r="62" spans="1:4" ht="15" customHeight="1">
      <c r="A62" s="19" t="s">
        <v>75</v>
      </c>
      <c r="B62" s="20" t="s">
        <v>76</v>
      </c>
      <c r="C62" s="20" t="s">
        <v>9</v>
      </c>
      <c r="D62" s="21">
        <f>D63</f>
        <v>20</v>
      </c>
    </row>
    <row r="63" spans="1:4" ht="25.5" customHeight="1">
      <c r="A63" s="26" t="s">
        <v>35</v>
      </c>
      <c r="B63" s="24" t="s">
        <v>76</v>
      </c>
      <c r="C63" s="24" t="s">
        <v>24</v>
      </c>
      <c r="D63" s="25">
        <v>20</v>
      </c>
    </row>
    <row r="64" spans="1:4" ht="72" customHeight="1">
      <c r="A64" s="28" t="s">
        <v>77</v>
      </c>
      <c r="B64" s="20" t="s">
        <v>78</v>
      </c>
      <c r="C64" s="20" t="s">
        <v>9</v>
      </c>
      <c r="D64" s="21">
        <v>50</v>
      </c>
    </row>
    <row r="65" spans="1:4" ht="25.5" customHeight="1">
      <c r="A65" s="26" t="s">
        <v>35</v>
      </c>
      <c r="B65" s="24" t="s">
        <v>78</v>
      </c>
      <c r="C65" s="24" t="s">
        <v>24</v>
      </c>
      <c r="D65" s="25">
        <v>50</v>
      </c>
    </row>
    <row r="66" spans="1:4" ht="67.5">
      <c r="A66" s="28" t="s">
        <v>79</v>
      </c>
      <c r="B66" s="20" t="s">
        <v>80</v>
      </c>
      <c r="C66" s="20" t="s">
        <v>9</v>
      </c>
      <c r="D66" s="21">
        <f>D67</f>
        <v>402.1</v>
      </c>
    </row>
    <row r="67" spans="1:4" ht="24" customHeight="1">
      <c r="A67" s="35" t="s">
        <v>81</v>
      </c>
      <c r="B67" s="24" t="s">
        <v>82</v>
      </c>
      <c r="C67" s="24" t="s">
        <v>83</v>
      </c>
      <c r="D67" s="25">
        <v>402.1</v>
      </c>
    </row>
    <row r="68" spans="1:4" ht="45.75" customHeight="1">
      <c r="A68" s="19" t="s">
        <v>84</v>
      </c>
      <c r="B68" s="20" t="s">
        <v>85</v>
      </c>
      <c r="C68" s="20" t="s">
        <v>9</v>
      </c>
      <c r="D68" s="21">
        <f>D69</f>
        <v>108.2</v>
      </c>
    </row>
    <row r="69" spans="1:4" ht="25.5" customHeight="1">
      <c r="A69" s="26" t="s">
        <v>35</v>
      </c>
      <c r="B69" s="24" t="s">
        <v>86</v>
      </c>
      <c r="C69" s="24" t="s">
        <v>24</v>
      </c>
      <c r="D69" s="25">
        <v>108.2</v>
      </c>
    </row>
    <row r="70" spans="1:4" ht="44.25" customHeight="1">
      <c r="A70" s="28" t="s">
        <v>87</v>
      </c>
      <c r="B70" s="20" t="s">
        <v>88</v>
      </c>
      <c r="C70" s="20" t="s">
        <v>9</v>
      </c>
      <c r="D70" s="21">
        <f aca="true" t="shared" si="1" ref="D70:D71">D71</f>
        <v>37.46</v>
      </c>
    </row>
    <row r="71" spans="1:4" ht="42" customHeight="1">
      <c r="A71" s="26" t="s">
        <v>89</v>
      </c>
      <c r="B71" s="24" t="s">
        <v>90</v>
      </c>
      <c r="C71" s="24" t="s">
        <v>9</v>
      </c>
      <c r="D71" s="25">
        <f t="shared" si="1"/>
        <v>37.46</v>
      </c>
    </row>
    <row r="72" spans="1:8" ht="16.5" customHeight="1">
      <c r="A72" s="35" t="s">
        <v>91</v>
      </c>
      <c r="B72" s="24" t="s">
        <v>90</v>
      </c>
      <c r="C72" s="24" t="s">
        <v>92</v>
      </c>
      <c r="D72" s="25">
        <v>37.46</v>
      </c>
      <c r="G72" s="36"/>
      <c r="H72" s="36"/>
    </row>
    <row r="73" spans="1:8" ht="52.5" customHeight="1">
      <c r="A73" s="37" t="s">
        <v>93</v>
      </c>
      <c r="B73" s="37"/>
      <c r="C73" s="37"/>
      <c r="D73" t="s">
        <v>94</v>
      </c>
      <c r="G73" s="38"/>
      <c r="H73" s="38"/>
    </row>
    <row r="74" ht="49.5" customHeight="1"/>
    <row r="75" ht="42.75" customHeight="1"/>
  </sheetData>
  <sheetProtection selectLockedCells="1" selectUnlockedCells="1"/>
  <mergeCells count="8">
    <mergeCell ref="B2:D2"/>
    <mergeCell ref="A3:D3"/>
    <mergeCell ref="A5:A10"/>
    <mergeCell ref="B5:B7"/>
    <mergeCell ref="C5:C7"/>
    <mergeCell ref="D5:D7"/>
    <mergeCell ref="A73:C73"/>
    <mergeCell ref="G73:H73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2018-12-29T07:34:01Z</cp:lastPrinted>
  <dcterms:created xsi:type="dcterms:W3CDTF">2007-11-22T11:44:02Z</dcterms:created>
  <dcterms:modified xsi:type="dcterms:W3CDTF">2019-02-26T05:49:25Z</dcterms:modified>
  <cp:category/>
  <cp:version/>
  <cp:contentType/>
  <cp:contentStatus/>
  <cp:revision>1</cp:revision>
</cp:coreProperties>
</file>